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dicaler/Desktop/Judi's Articles /Dark Money Behind COS/"/>
    </mc:Choice>
  </mc:AlternateContent>
  <xr:revisionPtr revIDLastSave="0" documentId="13_ncr:1_{95B80B93-CE4F-1A4F-89E5-C99F6AA97B04}" xr6:coauthVersionLast="36" xr6:coauthVersionMax="36" xr10:uidLastSave="{00000000-0000-0000-0000-000000000000}"/>
  <bookViews>
    <workbookView xWindow="15620" yWindow="1920" windowWidth="36240" windowHeight="24420" xr2:uid="{6D1EC498-9B29-7048-AE1D-51513D46906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F14" i="1" l="1"/>
  <c r="F10" i="1"/>
  <c r="B13" i="1" l="1"/>
  <c r="D13" i="1" l="1"/>
  <c r="E14" i="1" s="1"/>
  <c r="F12" i="1"/>
  <c r="E12" i="1"/>
  <c r="F11" i="1"/>
  <c r="E11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</calcChain>
</file>

<file path=xl/sharedStrings.xml><?xml version="1.0" encoding="utf-8"?>
<sst xmlns="http://schemas.openxmlformats.org/spreadsheetml/2006/main" count="22" uniqueCount="22">
  <si>
    <t>CSG 2019</t>
  </si>
  <si>
    <t>CSG Action 2019</t>
  </si>
  <si>
    <t>CSG Action 2018</t>
  </si>
  <si>
    <t>COSA 2019</t>
  </si>
  <si>
    <t>COSA 2018</t>
  </si>
  <si>
    <t>COSA 2020
47-2245708</t>
  </si>
  <si>
    <t>CSG 2020 
27-1657203</t>
  </si>
  <si>
    <t>CSG Action 2020 
27-4648506</t>
  </si>
  <si>
    <t>TOTALS</t>
  </si>
  <si>
    <t>CSG 2018</t>
  </si>
  <si>
    <r>
      <t xml:space="preserve">
</t>
    </r>
    <r>
      <rPr>
        <sz val="11"/>
        <color theme="1"/>
        <rFont val="Calibri (Body)_x0000_"/>
      </rPr>
      <t>(A)</t>
    </r>
    <r>
      <rPr>
        <sz val="11"/>
        <color theme="1"/>
        <rFont val="Calibri"/>
        <family val="2"/>
        <scheme val="minor"/>
      </rPr>
      <t xml:space="preserve"> 
# of Major Donors (Schedule B)</t>
    </r>
  </si>
  <si>
    <r>
      <rPr>
        <sz val="11"/>
        <color theme="1"/>
        <rFont val="Calibri (Body)_x0000_"/>
      </rPr>
      <t>B ÷ C</t>
    </r>
    <r>
      <rPr>
        <sz val="11"/>
        <color theme="1"/>
        <rFont val="Calibri"/>
        <family val="2"/>
        <scheme val="minor"/>
      </rPr>
      <t xml:space="preserve">
Major Contributions' % of Total</t>
    </r>
  </si>
  <si>
    <t>Meckler Entities Anonymous Major Contributions (≥ $5,000) For Years 2018 Through 2020</t>
  </si>
  <si>
    <t xml:space="preserve">
Meckler Organizations' Forms 990</t>
  </si>
  <si>
    <t>*See note below</t>
  </si>
  <si>
    <t xml:space="preserve">
DLI 2018: 812320022
[no revenue 2019-20]
</t>
  </si>
  <si>
    <r>
      <rPr>
        <sz val="11"/>
        <color theme="1"/>
        <rFont val="Calibri (Body)_x0000_"/>
      </rPr>
      <t>(C)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Total of all Contributions: Form 990 p.1, l.8</t>
    </r>
  </si>
  <si>
    <r>
      <t xml:space="preserve">
</t>
    </r>
    <r>
      <rPr>
        <sz val="11"/>
        <color theme="1"/>
        <rFont val="Calibri (Body)_x0000_"/>
      </rPr>
      <t>(B)</t>
    </r>
    <r>
      <rPr>
        <sz val="11"/>
        <color theme="1"/>
        <rFont val="Calibri"/>
        <family val="2"/>
        <scheme val="minor"/>
      </rPr>
      <t xml:space="preserve">
Total $ from Major Donors (Schedule B)</t>
    </r>
  </si>
  <si>
    <t>% of total contributions ≥ $5,000*</t>
  </si>
  <si>
    <r>
      <t xml:space="preserve">*Note: $16,751,011 in major contributions [≥ $5,000] out of $26,780,511 total contributions [63%] were reported, from 168 Major Donors giving $5,000 or more to the above Meckler entities from 2018-2020. Thus, the Average contribution given by a Major Donor was </t>
    </r>
    <r>
      <rPr>
        <i/>
        <sz val="10"/>
        <color theme="1"/>
        <rFont val="Calibri (Body)_x0000_"/>
      </rPr>
      <t>at the very least</t>
    </r>
    <r>
      <rPr>
        <sz val="10"/>
        <color theme="1"/>
        <rFont val="Calibri (Body)_x0000_"/>
      </rPr>
      <t xml:space="preserve"> </t>
    </r>
    <r>
      <rPr>
        <i/>
        <sz val="10"/>
        <color theme="1"/>
        <rFont val="Calibri (Body)_x0000_"/>
      </rPr>
      <t>$99,708 [$16,751,011 ÷ 168] and may be over $200,000 or $300,000</t>
    </r>
    <r>
      <rPr>
        <sz val="10"/>
        <color theme="1"/>
        <rFont val="Calibri (Body)_x0000_"/>
      </rPr>
      <t>—if the same Major Donors contributed in multiple years and/or to multiple Meckler entities.</t>
    </r>
  </si>
  <si>
    <t>Avg. $ per Major Donor –at the very least*</t>
  </si>
  <si>
    <r>
      <rPr>
        <sz val="11"/>
        <color theme="1"/>
        <rFont val="Calibri (Body)_x0000_"/>
      </rPr>
      <t>B ÷ A</t>
    </r>
    <r>
      <rPr>
        <sz val="11"/>
        <color theme="1"/>
        <rFont val="Calibri"/>
        <family val="2"/>
        <scheme val="minor"/>
      </rPr>
      <t xml:space="preserve">
Average Major Donation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</si>
</sst>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</numFmts>
  <fonts count="15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2"/>
      <color rgb="FF0418DE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 (Body)_x0000_"/>
    </font>
    <font>
      <sz val="10"/>
      <color theme="1"/>
      <name val="Calibri (Body)_x0000_"/>
    </font>
    <font>
      <sz val="9"/>
      <color theme="1"/>
      <name val="Calibri"/>
      <family val="2"/>
      <scheme val="minor"/>
    </font>
    <font>
      <sz val="18"/>
      <color theme="1"/>
      <name val="Calibri (Body)_x0000_"/>
    </font>
    <font>
      <sz val="11"/>
      <color theme="1"/>
      <name val="Calibri"/>
      <family val="2"/>
      <scheme val="minor"/>
    </font>
    <font>
      <sz val="11"/>
      <color theme="1"/>
      <name val="Calibri (Body)_x0000_"/>
    </font>
    <font>
      <b/>
      <sz val="11"/>
      <color theme="1"/>
      <name val="Calibri"/>
      <family val="2"/>
      <scheme val="minor"/>
    </font>
    <font>
      <u/>
      <sz val="11"/>
      <color rgb="FF0418DE"/>
      <name val="Calibri"/>
      <family val="2"/>
      <scheme val="minor"/>
    </font>
    <font>
      <i/>
      <sz val="10"/>
      <color theme="1"/>
      <name val="Calibri (Body)_x0000_"/>
    </font>
    <font>
      <b/>
      <sz val="12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10" fontId="0" fillId="0" borderId="0" xfId="0" applyNumberFormat="1" applyBorder="1"/>
    <xf numFmtId="0" fontId="0" fillId="0" borderId="0" xfId="0" applyBorder="1" applyAlignment="1">
      <alignment horizontal="center"/>
    </xf>
    <xf numFmtId="1" fontId="0" fillId="0" borderId="0" xfId="0" applyNumberFormat="1" applyBorder="1"/>
    <xf numFmtId="42" fontId="0" fillId="0" borderId="0" xfId="0" applyNumberFormat="1" applyBorder="1"/>
    <xf numFmtId="41" fontId="0" fillId="0" borderId="0" xfId="0" applyNumberFormat="1" applyBorder="1"/>
    <xf numFmtId="0" fontId="0" fillId="0" borderId="0" xfId="0" applyBorder="1" applyAlignment="1"/>
    <xf numFmtId="0" fontId="3" fillId="0" borderId="1" xfId="1" applyFont="1" applyBorder="1" applyAlignment="1">
      <alignment horizontal="center" wrapText="1"/>
    </xf>
    <xf numFmtId="1" fontId="0" fillId="0" borderId="1" xfId="0" applyNumberFormat="1" applyBorder="1"/>
    <xf numFmtId="9" fontId="0" fillId="0" borderId="1" xfId="0" applyNumberFormat="1" applyBorder="1"/>
    <xf numFmtId="0" fontId="3" fillId="0" borderId="1" xfId="1" applyFont="1" applyBorder="1" applyAlignment="1">
      <alignment horizontal="center"/>
    </xf>
    <xf numFmtId="1" fontId="0" fillId="0" borderId="1" xfId="0" applyNumberFormat="1" applyFont="1" applyBorder="1"/>
    <xf numFmtId="0" fontId="0" fillId="0" borderId="1" xfId="0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right"/>
    </xf>
    <xf numFmtId="42" fontId="6" fillId="0" borderId="1" xfId="0" applyNumberFormat="1" applyFont="1" applyBorder="1" applyAlignment="1">
      <alignment horizontal="right"/>
    </xf>
    <xf numFmtId="42" fontId="4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1" fontId="9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0" xfId="0" applyFont="1"/>
    <xf numFmtId="0" fontId="4" fillId="0" borderId="0" xfId="0" applyFont="1"/>
    <xf numFmtId="0" fontId="12" fillId="0" borderId="1" xfId="1" applyFont="1" applyBorder="1" applyAlignment="1">
      <alignment horizontal="center" wrapText="1"/>
    </xf>
    <xf numFmtId="1" fontId="14" fillId="0" borderId="1" xfId="0" applyNumberFormat="1" applyFont="1" applyBorder="1"/>
    <xf numFmtId="9" fontId="14" fillId="0" borderId="1" xfId="0" applyNumberFormat="1" applyFont="1" applyBorder="1" applyAlignment="1">
      <alignment horizontal="right" wrapText="1"/>
    </xf>
    <xf numFmtId="41" fontId="0" fillId="0" borderId="1" xfId="0" applyNumberFormat="1" applyBorder="1"/>
    <xf numFmtId="41" fontId="0" fillId="0" borderId="1" xfId="0" applyNumberFormat="1" applyBorder="1" applyAlignment="1">
      <alignment wrapText="1"/>
    </xf>
    <xf numFmtId="41" fontId="0" fillId="0" borderId="1" xfId="0" applyNumberFormat="1" applyFont="1" applyBorder="1"/>
    <xf numFmtId="1" fontId="8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5" fontId="14" fillId="0" borderId="1" xfId="0" applyNumberFormat="1" applyFont="1" applyBorder="1" applyAlignment="1">
      <alignment horizontal="right" wrapText="1"/>
    </xf>
    <xf numFmtId="5" fontId="0" fillId="0" borderId="1" xfId="0" applyNumberFormat="1" applyBorder="1"/>
    <xf numFmtId="5" fontId="14" fillId="0" borderId="1" xfId="0" applyNumberFormat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418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aavc.net/wp-content/uploads/2022/04/CSGA-2020-Form-990.pdf" TargetMode="External"/><Relationship Id="rId3" Type="http://schemas.openxmlformats.org/officeDocument/2006/relationships/hyperlink" Target="https://caavc.net/wp-content/uploads/2022/04/COSA-2018-Form-990-.pdf" TargetMode="External"/><Relationship Id="rId7" Type="http://schemas.openxmlformats.org/officeDocument/2006/relationships/hyperlink" Target="https://caavc.net/wp-content/uploads/2022/04/CSGA-2019-Form-990.pdf" TargetMode="External"/><Relationship Id="rId2" Type="http://schemas.openxmlformats.org/officeDocument/2006/relationships/hyperlink" Target="https://caavc.net/wp-content/uploads/2022/04/COSA-2019-Form-990.pdf" TargetMode="External"/><Relationship Id="rId1" Type="http://schemas.openxmlformats.org/officeDocument/2006/relationships/hyperlink" Target="https://caavc.net/wp-content/uploads/2022/04/COSA-2020-Form-990.pdf" TargetMode="External"/><Relationship Id="rId6" Type="http://schemas.openxmlformats.org/officeDocument/2006/relationships/hyperlink" Target="https://caavc.net/wp-content/uploads/2022/04/CSG-2018-Form-990.pdf" TargetMode="External"/><Relationship Id="rId5" Type="http://schemas.openxmlformats.org/officeDocument/2006/relationships/hyperlink" Target="https://caavc.net/wp-content/uploads/2022/04/CSG-2019-Form-990.pdf" TargetMode="External"/><Relationship Id="rId10" Type="http://schemas.openxmlformats.org/officeDocument/2006/relationships/hyperlink" Target="https://caavc.net/wp-content/uploads/2022/04/DLI-2018-Form-990.pdf" TargetMode="External"/><Relationship Id="rId4" Type="http://schemas.openxmlformats.org/officeDocument/2006/relationships/hyperlink" Target="https://caavc.net/wp-content/uploads/2022/04/CSG-2020-Form-990.pdf" TargetMode="External"/><Relationship Id="rId9" Type="http://schemas.openxmlformats.org/officeDocument/2006/relationships/hyperlink" Target="https://caavc.net/wp-content/uploads/2022/04/CSGA-2018-Form-9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74BE9-7100-C44C-8011-4EF1F32F3F23}">
  <sheetPr>
    <pageSetUpPr fitToPage="1"/>
  </sheetPr>
  <dimension ref="A1:G57"/>
  <sheetViews>
    <sheetView tabSelected="1" zoomScale="260" zoomScaleNormal="260" workbookViewId="0">
      <selection sqref="A1:F15"/>
    </sheetView>
  </sheetViews>
  <sheetFormatPr baseColWidth="10" defaultRowHeight="16"/>
  <cols>
    <col min="1" max="1" width="18.1640625" customWidth="1"/>
    <col min="2" max="2" width="10" customWidth="1"/>
    <col min="3" max="3" width="13.1640625" customWidth="1"/>
    <col min="4" max="4" width="13.83203125" customWidth="1"/>
    <col min="5" max="5" width="12.5" customWidth="1"/>
    <col min="6" max="6" width="11.5" customWidth="1"/>
  </cols>
  <sheetData>
    <row r="1" spans="1:7" ht="50" customHeight="1">
      <c r="A1" s="31" t="s">
        <v>12</v>
      </c>
      <c r="B1" s="32"/>
      <c r="C1" s="32"/>
      <c r="D1" s="32"/>
      <c r="E1" s="32"/>
      <c r="F1" s="32"/>
    </row>
    <row r="2" spans="1:7" s="23" customFormat="1" ht="65" customHeight="1">
      <c r="A2" s="19" t="s">
        <v>13</v>
      </c>
      <c r="B2" s="20" t="s">
        <v>10</v>
      </c>
      <c r="C2" s="19" t="s">
        <v>17</v>
      </c>
      <c r="D2" s="21" t="s">
        <v>16</v>
      </c>
      <c r="E2" s="19" t="s">
        <v>11</v>
      </c>
      <c r="F2" s="22" t="s">
        <v>21</v>
      </c>
    </row>
    <row r="3" spans="1:7" ht="40" customHeight="1">
      <c r="A3" s="8" t="s">
        <v>5</v>
      </c>
      <c r="B3" s="9">
        <v>55</v>
      </c>
      <c r="C3" s="36">
        <v>4112370</v>
      </c>
      <c r="D3" s="36">
        <v>7159560</v>
      </c>
      <c r="E3" s="10">
        <f>C3/D3</f>
        <v>0.5743886495818179</v>
      </c>
      <c r="F3" s="36">
        <f>C3/B3</f>
        <v>74770.363636363632</v>
      </c>
    </row>
    <row r="4" spans="1:7" ht="40" customHeight="1">
      <c r="A4" s="11" t="s">
        <v>3</v>
      </c>
      <c r="B4" s="9">
        <v>45</v>
      </c>
      <c r="C4" s="28">
        <v>3884001</v>
      </c>
      <c r="D4" s="28">
        <v>6777645</v>
      </c>
      <c r="E4" s="10">
        <f t="shared" ref="E4:E12" si="0">C4/D4</f>
        <v>0.573060554219054</v>
      </c>
      <c r="F4" s="28">
        <f t="shared" ref="F4:F12" si="1">C4/B4</f>
        <v>86311.133333333331</v>
      </c>
    </row>
    <row r="5" spans="1:7" ht="40" customHeight="1">
      <c r="A5" s="11" t="s">
        <v>4</v>
      </c>
      <c r="B5" s="9">
        <v>26</v>
      </c>
      <c r="C5" s="28">
        <v>2239125</v>
      </c>
      <c r="D5" s="28">
        <v>4872216</v>
      </c>
      <c r="E5" s="10">
        <f t="shared" si="0"/>
        <v>0.4595701422104439</v>
      </c>
      <c r="F5" s="28">
        <f t="shared" si="1"/>
        <v>86120.192307692312</v>
      </c>
    </row>
    <row r="6" spans="1:7" ht="40" customHeight="1">
      <c r="A6" s="8" t="s">
        <v>6</v>
      </c>
      <c r="B6" s="9">
        <v>8</v>
      </c>
      <c r="C6" s="29">
        <v>1016800</v>
      </c>
      <c r="D6" s="28">
        <v>1622566</v>
      </c>
      <c r="E6" s="10">
        <f t="shared" si="0"/>
        <v>0.62666171976979668</v>
      </c>
      <c r="F6" s="28">
        <f t="shared" si="1"/>
        <v>127100</v>
      </c>
    </row>
    <row r="7" spans="1:7" ht="40" customHeight="1">
      <c r="A7" s="11" t="s">
        <v>0</v>
      </c>
      <c r="B7" s="9">
        <v>13</v>
      </c>
      <c r="C7" s="29">
        <v>633100</v>
      </c>
      <c r="D7" s="28">
        <v>961914</v>
      </c>
      <c r="E7" s="10">
        <f t="shared" si="0"/>
        <v>0.65816694631744621</v>
      </c>
      <c r="F7" s="28">
        <f t="shared" si="1"/>
        <v>48700</v>
      </c>
    </row>
    <row r="8" spans="1:7" ht="40" customHeight="1">
      <c r="A8" s="11" t="s">
        <v>9</v>
      </c>
      <c r="B8" s="9">
        <v>13</v>
      </c>
      <c r="C8" s="28">
        <v>1844815</v>
      </c>
      <c r="D8" s="28">
        <v>2319810</v>
      </c>
      <c r="E8" s="10">
        <f t="shared" si="0"/>
        <v>0.79524400705230169</v>
      </c>
      <c r="F8" s="28">
        <f t="shared" si="1"/>
        <v>141908.84615384616</v>
      </c>
    </row>
    <row r="9" spans="1:7" ht="40" customHeight="1">
      <c r="A9" s="8" t="s">
        <v>7</v>
      </c>
      <c r="B9" s="9">
        <v>1</v>
      </c>
      <c r="C9" s="28">
        <v>2000000</v>
      </c>
      <c r="D9" s="28">
        <v>2000000</v>
      </c>
      <c r="E9" s="10">
        <f t="shared" si="0"/>
        <v>1</v>
      </c>
      <c r="F9" s="28">
        <f t="shared" si="1"/>
        <v>2000000</v>
      </c>
    </row>
    <row r="10" spans="1:7" ht="40" customHeight="1">
      <c r="A10" s="11" t="s">
        <v>1</v>
      </c>
      <c r="B10" s="9">
        <v>2</v>
      </c>
      <c r="C10" s="28">
        <v>305800</v>
      </c>
      <c r="D10" s="28">
        <v>305800</v>
      </c>
      <c r="E10" s="10">
        <f t="shared" si="0"/>
        <v>1</v>
      </c>
      <c r="F10" s="28">
        <f>C10/B10</f>
        <v>152900</v>
      </c>
    </row>
    <row r="11" spans="1:7" ht="40" customHeight="1">
      <c r="A11" s="11" t="s">
        <v>2</v>
      </c>
      <c r="B11" s="9">
        <v>2</v>
      </c>
      <c r="C11" s="28">
        <v>535000</v>
      </c>
      <c r="D11" s="28">
        <v>581000</v>
      </c>
      <c r="E11" s="10">
        <f t="shared" si="0"/>
        <v>0.92082616179001719</v>
      </c>
      <c r="F11" s="28">
        <f t="shared" si="1"/>
        <v>267500</v>
      </c>
    </row>
    <row r="12" spans="1:7" ht="40" customHeight="1">
      <c r="A12" s="25" t="s">
        <v>15</v>
      </c>
      <c r="B12" s="12">
        <v>3</v>
      </c>
      <c r="C12" s="30">
        <v>180000</v>
      </c>
      <c r="D12" s="30">
        <v>180000</v>
      </c>
      <c r="E12" s="10">
        <f t="shared" si="0"/>
        <v>1</v>
      </c>
      <c r="F12" s="28">
        <f t="shared" si="1"/>
        <v>60000</v>
      </c>
    </row>
    <row r="13" spans="1:7" ht="40" customHeight="1">
      <c r="A13" s="13" t="s">
        <v>8</v>
      </c>
      <c r="B13" s="26">
        <f>SUM(B3:B12)</f>
        <v>168</v>
      </c>
      <c r="C13" s="37">
        <f>SUM(C3:C12)</f>
        <v>16751011</v>
      </c>
      <c r="D13" s="37">
        <f>SUM(D3:D12)</f>
        <v>26780511</v>
      </c>
      <c r="E13" s="18" t="s">
        <v>18</v>
      </c>
      <c r="F13" s="18" t="s">
        <v>20</v>
      </c>
      <c r="G13" s="1"/>
    </row>
    <row r="14" spans="1:7" ht="40" customHeight="1">
      <c r="A14" s="14" t="s">
        <v>14</v>
      </c>
      <c r="B14" s="15"/>
      <c r="C14" s="16"/>
      <c r="D14" s="17"/>
      <c r="E14" s="27">
        <f>C13/D13</f>
        <v>0.62549258302054056</v>
      </c>
      <c r="F14" s="35">
        <f>C13/B13</f>
        <v>99708.398809523816</v>
      </c>
    </row>
    <row r="15" spans="1:7" s="24" customFormat="1" ht="70" customHeight="1">
      <c r="A15" s="33" t="s">
        <v>19</v>
      </c>
      <c r="B15" s="34"/>
      <c r="C15" s="34"/>
      <c r="D15" s="34"/>
      <c r="E15" s="34"/>
      <c r="F15" s="34"/>
    </row>
    <row r="16" spans="1:7" ht="60" customHeight="1">
      <c r="A16" s="7"/>
      <c r="B16" s="7"/>
      <c r="C16" s="7"/>
      <c r="D16" s="7"/>
      <c r="E16" s="7"/>
      <c r="F16" s="7"/>
    </row>
    <row r="17" spans="1:6" ht="60" customHeight="1"/>
    <row r="18" spans="1:6" ht="60" customHeight="1">
      <c r="A18" s="1"/>
      <c r="B18" s="1"/>
      <c r="C18" s="1"/>
      <c r="D18" s="1"/>
      <c r="E18" s="2"/>
      <c r="F18" s="1"/>
    </row>
    <row r="19" spans="1:6" ht="60" customHeight="1">
      <c r="A19" s="3"/>
      <c r="B19" s="4"/>
      <c r="C19" s="5"/>
      <c r="D19" s="5"/>
      <c r="E19" s="2"/>
      <c r="F19" s="6"/>
    </row>
    <row r="20" spans="1:6" ht="60" customHeight="1"/>
    <row r="21" spans="1:6" ht="60" customHeight="1"/>
    <row r="22" spans="1:6" ht="60" customHeight="1"/>
    <row r="23" spans="1:6" ht="60" customHeight="1"/>
    <row r="24" spans="1:6" ht="60" customHeight="1"/>
    <row r="25" spans="1:6" ht="60" customHeight="1"/>
    <row r="26" spans="1:6" ht="60" customHeight="1"/>
    <row r="27" spans="1:6" ht="60" customHeight="1"/>
    <row r="28" spans="1:6" ht="60" customHeight="1"/>
    <row r="29" spans="1:6" ht="60" customHeight="1"/>
    <row r="30" spans="1:6" ht="60" customHeight="1"/>
    <row r="31" spans="1:6" ht="60" customHeight="1"/>
    <row r="32" spans="1:6" ht="60" customHeight="1"/>
    <row r="33" ht="60" customHeight="1"/>
    <row r="34" ht="60" customHeight="1"/>
    <row r="35" ht="60" customHeight="1"/>
    <row r="36" ht="60" customHeight="1"/>
    <row r="37" ht="60" customHeight="1"/>
    <row r="38" ht="60" customHeight="1"/>
    <row r="39" ht="60" customHeight="1"/>
    <row r="40" ht="60" customHeight="1"/>
    <row r="41" ht="60" customHeight="1"/>
    <row r="42" ht="60" customHeight="1"/>
    <row r="43" ht="60" customHeight="1"/>
    <row r="44" ht="60" customHeight="1"/>
    <row r="45" ht="60" customHeight="1"/>
    <row r="46" ht="60" customHeight="1"/>
    <row r="47" ht="60" customHeight="1"/>
    <row r="48" ht="60" customHeight="1"/>
    <row r="49" ht="60" customHeight="1"/>
    <row r="50" ht="60" customHeight="1"/>
    <row r="51" ht="60" customHeight="1"/>
    <row r="52" ht="60" customHeight="1"/>
    <row r="53" ht="60" customHeight="1"/>
    <row r="54" ht="60" customHeight="1"/>
    <row r="55" ht="60" customHeight="1"/>
    <row r="56" ht="60" customHeight="1"/>
    <row r="57" ht="60" customHeight="1"/>
  </sheetData>
  <mergeCells count="2">
    <mergeCell ref="A1:F1"/>
    <mergeCell ref="A15:F15"/>
  </mergeCells>
  <hyperlinks>
    <hyperlink ref="A3" r:id="rId1" display="COSA 2020" xr:uid="{2B9CDEBC-F32F-4841-B909-269D35639FD5}"/>
    <hyperlink ref="A4" r:id="rId2" xr:uid="{B72E9EA4-E5D1-2447-A8B9-3FA417A987C8}"/>
    <hyperlink ref="A5" r:id="rId3" xr:uid="{289F58AC-3546-1946-8C34-0A27D8553066}"/>
    <hyperlink ref="A6" r:id="rId4" display="CSG 2020" xr:uid="{51979285-A013-1442-B889-DBA0536C8E73}"/>
    <hyperlink ref="A7" r:id="rId5" xr:uid="{FE321671-4ED1-7D47-8973-0077B34516B2}"/>
    <hyperlink ref="A8" r:id="rId6" display="COS 2018" xr:uid="{C084B7E8-3DC7-BB44-96A0-CEE4286FE498}"/>
    <hyperlink ref="A10" r:id="rId7" xr:uid="{C200EA37-308D-4B4D-9D97-FB63DBC6501A}"/>
    <hyperlink ref="A9" r:id="rId8" display="https://caavc.net/wp-content/uploads/2022/04/CSGA-2020-Form-990.pdf" xr:uid="{E289819A-39D3-2047-A7E3-E3116BF821C0}"/>
    <hyperlink ref="A11" r:id="rId9" xr:uid="{0EFC2328-0782-854C-91AE-363846068FF0}"/>
    <hyperlink ref="A12" r:id="rId10" display="Defenbding Liberty* 2018" xr:uid="{8012BF82-2567-8A4E-883D-2A3501C57740}"/>
  </hyperlinks>
  <pageMargins left="1" right="0.75" top="1" bottom="0.7" header="0.5" footer="0.5"/>
  <pageSetup scale="9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2022-05-01T20:36:15Z</cp:lastPrinted>
  <dcterms:created xsi:type="dcterms:W3CDTF">2022-04-29T17:52:53Z</dcterms:created>
  <dcterms:modified xsi:type="dcterms:W3CDTF">2022-05-01T23:12:21Z</dcterms:modified>
</cp:coreProperties>
</file>